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\UBND XÃ NAM DƯƠNG 2026\BC TTHCC tỉnh\"/>
    </mc:Choice>
  </mc:AlternateContent>
  <bookViews>
    <workbookView xWindow="-120" yWindow="-120" windowWidth="29040" windowHeight="15840"/>
  </bookViews>
  <sheets>
    <sheet name="Tổng" sheetId="1" r:id="rId1"/>
    <sheet name="HS quá hạn" sheetId="2" r:id="rId2"/>
    <sheet name="hs bổ sung" sheetId="3" r:id="rId3"/>
    <sheet name="hs trả lại" sheetId="4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9" i="1" l="1"/>
  <c r="I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G19" i="1"/>
  <c r="D19" i="1"/>
  <c r="E19" i="1"/>
  <c r="Y11" i="1"/>
  <c r="Y16" i="1" l="1"/>
  <c r="Y15" i="1"/>
  <c r="Y17" i="1"/>
  <c r="Y18" i="1"/>
  <c r="Y10" i="1"/>
  <c r="J19" i="1"/>
  <c r="F15" i="1"/>
  <c r="C15" i="1"/>
  <c r="C19" i="1"/>
  <c r="F19" i="1" l="1"/>
</calcChain>
</file>

<file path=xl/sharedStrings.xml><?xml version="1.0" encoding="utf-8"?>
<sst xmlns="http://schemas.openxmlformats.org/spreadsheetml/2006/main" count="106" uniqueCount="70">
  <si>
    <t>Tên cơ quan: UBND xã Nam Dương</t>
  </si>
  <si>
    <t>Biểu 01</t>
  </si>
  <si>
    <t>TT</t>
  </si>
  <si>
    <t>Lĩnh vực</t>
  </si>
  <si>
    <t>Kết quả giải quyết</t>
  </si>
  <si>
    <t>Hồ sơ đề nghị bổ sung</t>
  </si>
  <si>
    <t>Hồ sơ trả lại cho tổ chức công dân</t>
  </si>
  <si>
    <t xml:space="preserve">Hồ sơ liên thông </t>
  </si>
  <si>
    <t>Hồ sơ 
tiếp nhận trực tuyến</t>
  </si>
  <si>
    <t>Tỷ lệ hồ sơ thanh toán trực tuyến (%)</t>
  </si>
  <si>
    <t>Tỷ lệ HS có số hóa khi tiếp nhận (%)</t>
  </si>
  <si>
    <t>Tỷ lệ HS có kết quả điện tử (%)</t>
  </si>
  <si>
    <t>Hồ sơ chậm tiếp nhận</t>
  </si>
  <si>
    <t xml:space="preserve">Đăng ký trả kết quả qua BCCI </t>
  </si>
  <si>
    <t>Số hồ sơ nhận giải quyết</t>
  </si>
  <si>
    <t>Số hồ sơ đã giải quyết</t>
  </si>
  <si>
    <t>Số hồ sơ đang giải quyết</t>
  </si>
  <si>
    <t>Tổng
 số</t>
  </si>
  <si>
    <t>Một phần</t>
  </si>
  <si>
    <t>Toàn trình</t>
  </si>
  <si>
    <t>Tỷ lệ (%)</t>
  </si>
  <si>
    <t xml:space="preserve">Hồ sơ đăng ký trả kết quả qua BCCI </t>
  </si>
  <si>
    <t>Tổng số</t>
  </si>
  <si>
    <t>Trong đó</t>
  </si>
  <si>
    <t xml:space="preserve">Số kỳ trước </t>
  </si>
  <si>
    <t>Số tiếp nhận trong kỳ</t>
  </si>
  <si>
    <t>Trả trước thời hạn</t>
  </si>
  <si>
    <t>Trả đúng thời hạn</t>
  </si>
  <si>
    <t>Trả quá hạn</t>
  </si>
  <si>
    <t>Chưa đến hạn</t>
  </si>
  <si>
    <t>Quá hạn</t>
  </si>
  <si>
    <t>3=4+5=6+10</t>
  </si>
  <si>
    <t>6=7+8+9</t>
  </si>
  <si>
    <t>10=11+12</t>
  </si>
  <si>
    <t>19=16/3</t>
  </si>
  <si>
    <t>25=24/3</t>
  </si>
  <si>
    <t>Đất đai</t>
  </si>
  <si>
    <t>Bảo trợ xã hội</t>
  </si>
  <si>
    <t>Văn hóa</t>
  </si>
  <si>
    <t>Hộ tịch</t>
  </si>
  <si>
    <t>Chứng thực</t>
  </si>
  <si>
    <t>Tổng cộng</t>
  </si>
  <si>
    <t>Người lập biểu</t>
  </si>
  <si>
    <t>Biểu 01QH</t>
  </si>
  <si>
    <t>STT</t>
  </si>
  <si>
    <t>Tên đơn vị</t>
  </si>
  <si>
    <t>Số biên nhận</t>
  </si>
  <si>
    <t xml:space="preserve">  Tên thủ tục hành chính</t>
  </si>
  <si>
    <t xml:space="preserve"> Chủ hồ sơ</t>
  </si>
  <si>
    <t>Ngày nộp</t>
  </si>
  <si>
    <t xml:space="preserve"> Ngày hẹn trả</t>
  </si>
  <si>
    <t xml:space="preserve"> Kết quả</t>
  </si>
  <si>
    <t>Lý do</t>
  </si>
  <si>
    <t>Ghi chú</t>
  </si>
  <si>
    <t>Biểu 01BS</t>
  </si>
  <si>
    <t>Biểu 01TL</t>
  </si>
  <si>
    <t>11.36%</t>
  </si>
  <si>
    <t>Nguyễn Thị Duyên</t>
  </si>
  <si>
    <t>Không</t>
  </si>
  <si>
    <t>Ngày      tháng 6 năm 2026</t>
  </si>
  <si>
    <t>Ngày     tháng 6 năm 2026</t>
  </si>
  <si>
    <r>
      <t xml:space="preserve">DANH SÁCH HỒ SƠ QUÁ HẠN THÁNG 6
</t>
    </r>
    <r>
      <rPr>
        <i/>
        <sz val="14"/>
        <color theme="1"/>
        <rFont val="Times New Roman"/>
        <family val="1"/>
      </rPr>
      <t xml:space="preserve">Từ ngày 15 tháng 4 năm 2026 đến ngày    tháng 6 năm 2026
(Kèm theo Báo cáo số     /BC-UBND ngày    /6/2026 của Chủ tịch UBND xã) </t>
    </r>
  </si>
  <si>
    <r>
      <t xml:space="preserve">DANH SÁCH HỒ SƠ YÊU CẦU BỔ SUNG THÁNG 6
</t>
    </r>
    <r>
      <rPr>
        <i/>
        <sz val="14"/>
        <color indexed="8"/>
        <rFont val="Times New Roman"/>
        <family val="1"/>
      </rPr>
      <t xml:space="preserve">Từ ngày 14 tháng 5 năm 2026 đến ngày     tháng 6 năm 2026
(Kèm theo Báo cáo số     /BC-UBND ngày    /6/2026 của Chủ tịch UBND xã) </t>
    </r>
  </si>
  <si>
    <t>Ngày     tháng 6  năm 2026</t>
  </si>
  <si>
    <r>
      <t xml:space="preserve">BÁO CÁO TỔNG HỢP HỒ SƠ TIẾP NHẬN VÀ KẾT QUẢ GIẢI QUYẾT THỦ TỤC HÀNH CHÍNH THÁNG 6
</t>
    </r>
    <r>
      <rPr>
        <i/>
        <sz val="14"/>
        <color indexed="8"/>
        <rFont val="Times New Roman"/>
        <family val="1"/>
      </rPr>
      <t xml:space="preserve">Từ ngày  14 tháng 5 năm 2026 đến ngày    tháng 6 năm 2026
(Kèm theo Báo cáo số     /BC-UBND ngày    /6/2026 của Chủ tịch UBND xã) </t>
    </r>
  </si>
  <si>
    <r>
      <t xml:space="preserve">DANH SÁCH HỒ SƠ TRẢ LẠI THÁNG 6
</t>
    </r>
    <r>
      <rPr>
        <i/>
        <sz val="14"/>
        <color theme="1"/>
        <rFont val="Times New Roman"/>
        <family val="1"/>
      </rPr>
      <t xml:space="preserve">Từ ngày 14 tháng 5 năm 2026 đến ngày 14 tháng 6 năm 2026
(Kèm theo Báo cáo số     /BC-UBND ngày    /6/2026 của Chủ tịch UBND xã) </t>
    </r>
  </si>
  <si>
    <t>XN đăng ký thu hồi khoáng sản</t>
  </si>
  <si>
    <t xml:space="preserve">Cấp Giấy CN
đủ điều kiện ATTP thực phẩm
</t>
  </si>
  <si>
    <t>Cấp Giấy CN cơ sở đủ điều
 kiện ATTP nông, lâm, thủy sản</t>
  </si>
  <si>
    <t>Cấp phép xây dựng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</si>
</sst>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1"/>
      <name val="Calibri"/>
      <family val="2"/>
      <scheme val="minor"/>
    </font>
    <font>
      <b/>
      <i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i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i/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i/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10"/>
      <name val="Arial"/>
      <family val="2"/>
    </font>
    <font>
      <b/>
      <sz val="11"/>
      <color indexed="8"/>
      <name val="Times New Roman"/>
      <family val="1"/>
    </font>
    <font>
      <sz val="12"/>
      <name val="Times New Roman"/>
      <family val="1"/>
    </font>
    <font>
      <sz val="13"/>
      <name val="Times New Roman"/>
      <family val="1"/>
    </font>
    <font>
      <i/>
      <sz val="11"/>
      <name val="Times New Roman"/>
      <family val="1"/>
    </font>
    <font>
      <sz val="13"/>
      <color indexed="8"/>
      <name val="Times New Roman"/>
      <family val="1"/>
    </font>
    <font>
      <sz val="13"/>
      <color rgb="FF21252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6" fillId="0" borderId="0"/>
  </cellStyleXfs>
  <cellXfs count="89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0" xfId="0" applyFill="1"/>
    <xf numFmtId="0" fontId="4" fillId="2" borderId="0" xfId="0" applyFont="1" applyFill="1"/>
    <xf numFmtId="0" fontId="8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21" fillId="2" borderId="0" xfId="0" applyFont="1" applyFill="1"/>
    <xf numFmtId="0" fontId="22" fillId="2" borderId="0" xfId="0" applyFont="1" applyFill="1"/>
    <xf numFmtId="0" fontId="2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23" fillId="0" borderId="0" xfId="0" applyFont="1"/>
    <xf numFmtId="0" fontId="2" fillId="0" borderId="0" xfId="0" applyFont="1" applyAlignment="1">
      <alignment vertical="center" wrapText="1"/>
    </xf>
    <xf numFmtId="0" fontId="2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24" fillId="2" borderId="0" xfId="0" applyFont="1" applyFill="1"/>
    <xf numFmtId="9" fontId="16" fillId="2" borderId="1" xfId="1" applyFont="1" applyFill="1" applyBorder="1" applyAlignment="1">
      <alignment horizontal="center" vertical="center"/>
    </xf>
    <xf numFmtId="9" fontId="14" fillId="2" borderId="1" xfId="0" applyNumberFormat="1" applyFont="1" applyFill="1" applyBorder="1" applyAlignment="1">
      <alignment horizontal="center" vertical="center" wrapText="1"/>
    </xf>
    <xf numFmtId="9" fontId="16" fillId="2" borderId="1" xfId="0" applyNumberFormat="1" applyFont="1" applyFill="1" applyBorder="1" applyAlignment="1">
      <alignment horizontal="center" vertical="center"/>
    </xf>
    <xf numFmtId="1" fontId="16" fillId="2" borderId="1" xfId="1" applyNumberFormat="1" applyFont="1" applyFill="1" applyBorder="1" applyAlignment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9" fontId="15" fillId="2" borderId="1" xfId="1" applyFont="1" applyFill="1" applyBorder="1" applyAlignment="1">
      <alignment horizontal="center" vertical="center"/>
    </xf>
    <xf numFmtId="9" fontId="15" fillId="2" borderId="1" xfId="0" applyNumberFormat="1" applyFont="1" applyFill="1" applyBorder="1" applyAlignment="1">
      <alignment horizontal="center" vertical="center" wrapText="1"/>
    </xf>
    <xf numFmtId="9" fontId="15" fillId="2" borderId="1" xfId="0" applyNumberFormat="1" applyFont="1" applyFill="1" applyBorder="1" applyAlignment="1">
      <alignment horizontal="center" vertical="center"/>
    </xf>
    <xf numFmtId="1" fontId="15" fillId="2" borderId="1" xfId="1" applyNumberFormat="1" applyFont="1" applyFill="1" applyBorder="1" applyAlignment="1">
      <alignment horizontal="center" vertical="center"/>
    </xf>
    <xf numFmtId="9" fontId="30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31" fillId="3" borderId="2" xfId="0" applyFont="1" applyFill="1" applyBorder="1" applyAlignment="1">
      <alignment horizontal="center" vertical="center" wrapText="1"/>
    </xf>
    <xf numFmtId="0" fontId="31" fillId="3" borderId="2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22" fontId="31" fillId="3" borderId="2" xfId="0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22" fontId="31" fillId="3" borderId="1" xfId="0" applyNumberFormat="1" applyFont="1" applyFill="1" applyBorder="1" applyAlignment="1">
      <alignment horizontal="center" vertical="center" wrapText="1"/>
    </xf>
    <xf numFmtId="0" fontId="31" fillId="3" borderId="3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14" fontId="29" fillId="0" borderId="1" xfId="0" applyNumberFormat="1" applyFont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3" fillId="0" borderId="0" xfId="0" applyFont="1" applyBorder="1" applyAlignment="1">
      <alignment horizontal="center"/>
    </xf>
    <xf numFmtId="0" fontId="14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51861</xdr:colOff>
      <xdr:row>1</xdr:row>
      <xdr:rowOff>95250</xdr:rowOff>
    </xdr:from>
    <xdr:to>
      <xdr:col>2</xdr:col>
      <xdr:colOff>249770</xdr:colOff>
      <xdr:row>1</xdr:row>
      <xdr:rowOff>102658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CFBDBC8-5CCE-4B38-91E0-14BA33FBE2BB}"/>
            </a:ext>
          </a:extLst>
        </xdr:cNvPr>
        <xdr:cNvCxnSpPr/>
      </xdr:nvCxnSpPr>
      <xdr:spPr>
        <a:xfrm>
          <a:off x="385236" y="333375"/>
          <a:ext cx="893234" cy="740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51861</xdr:colOff>
      <xdr:row>1</xdr:row>
      <xdr:rowOff>95250</xdr:rowOff>
    </xdr:from>
    <xdr:to>
      <xdr:col>2</xdr:col>
      <xdr:colOff>249770</xdr:colOff>
      <xdr:row>1</xdr:row>
      <xdr:rowOff>102658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EEC8D48-691F-407D-AE86-10AB736804CB}"/>
            </a:ext>
          </a:extLst>
        </xdr:cNvPr>
        <xdr:cNvCxnSpPr/>
      </xdr:nvCxnSpPr>
      <xdr:spPr>
        <a:xfrm>
          <a:off x="385236" y="333375"/>
          <a:ext cx="893234" cy="740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51861</xdr:colOff>
      <xdr:row>1</xdr:row>
      <xdr:rowOff>95250</xdr:rowOff>
    </xdr:from>
    <xdr:to>
      <xdr:col>2</xdr:col>
      <xdr:colOff>249770</xdr:colOff>
      <xdr:row>1</xdr:row>
      <xdr:rowOff>102658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98D344A6-740C-44D1-9FEB-064DC2F3D44A}"/>
            </a:ext>
          </a:extLst>
        </xdr:cNvPr>
        <xdr:cNvCxnSpPr/>
      </xdr:nvCxnSpPr>
      <xdr:spPr>
        <a:xfrm>
          <a:off x="385236" y="333375"/>
          <a:ext cx="893234" cy="740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2"/>
  <sheetViews>
    <sheetView tabSelected="1" topLeftCell="A10" zoomScale="70" zoomScaleNormal="70" workbookViewId="0">
      <selection activeCell="F22" sqref="F22"/>
    </sheetView>
  </sheetViews>
  <sheetFormatPr defaultRowHeight="15" x14ac:dyDescent="0.25"/>
  <cols>
    <col min="6" max="6" width="9.140625" customWidth="1"/>
    <col min="13" max="14" width="9.140625" style="4"/>
    <col min="16" max="18" width="9.140625" style="4"/>
  </cols>
  <sheetData>
    <row r="1" spans="1:25" ht="29.25" customHeight="1" x14ac:dyDescent="0.25">
      <c r="A1" s="78" t="s">
        <v>0</v>
      </c>
      <c r="B1" s="78"/>
      <c r="C1" s="78"/>
      <c r="D1" s="78"/>
      <c r="E1" s="78"/>
      <c r="F1" s="1"/>
      <c r="G1" s="2"/>
      <c r="H1" s="2"/>
      <c r="I1" s="2"/>
      <c r="J1" s="1"/>
      <c r="K1" s="1"/>
      <c r="L1" s="1"/>
      <c r="M1" s="28"/>
      <c r="N1" s="28"/>
      <c r="O1" s="1"/>
      <c r="P1" s="28"/>
      <c r="Q1" s="28"/>
      <c r="R1" s="28"/>
      <c r="S1" s="1"/>
      <c r="T1" s="1"/>
      <c r="U1" s="1"/>
      <c r="V1" s="1"/>
      <c r="W1" s="1"/>
      <c r="X1" s="1"/>
      <c r="Y1" s="1"/>
    </row>
    <row r="2" spans="1:25" ht="19.5" x14ac:dyDescent="0.35">
      <c r="A2" s="3"/>
      <c r="F2" s="4"/>
      <c r="G2" s="5"/>
      <c r="H2" s="5"/>
      <c r="I2" s="5"/>
      <c r="J2" s="4"/>
      <c r="Q2" s="79" t="s">
        <v>1</v>
      </c>
      <c r="R2" s="79"/>
      <c r="S2" s="79"/>
      <c r="T2" s="79"/>
      <c r="U2" s="79"/>
      <c r="V2" s="79"/>
      <c r="W2" s="79"/>
    </row>
    <row r="3" spans="1:25" ht="57.75" customHeight="1" x14ac:dyDescent="0.25">
      <c r="A3" s="80" t="s">
        <v>64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</row>
    <row r="4" spans="1:25" ht="15.75" x14ac:dyDescent="0.25">
      <c r="A4" s="72" t="s">
        <v>2</v>
      </c>
      <c r="B4" s="72" t="s">
        <v>3</v>
      </c>
      <c r="C4" s="72" t="s">
        <v>4</v>
      </c>
      <c r="D4" s="72"/>
      <c r="E4" s="72"/>
      <c r="F4" s="72"/>
      <c r="G4" s="72"/>
      <c r="H4" s="72"/>
      <c r="I4" s="72"/>
      <c r="J4" s="72"/>
      <c r="K4" s="72"/>
      <c r="L4" s="72"/>
      <c r="M4" s="74" t="s">
        <v>5</v>
      </c>
      <c r="N4" s="74" t="s">
        <v>6</v>
      </c>
      <c r="O4" s="72" t="s">
        <v>7</v>
      </c>
      <c r="P4" s="72" t="s">
        <v>8</v>
      </c>
      <c r="Q4" s="72"/>
      <c r="R4" s="72"/>
      <c r="S4" s="72"/>
      <c r="T4" s="72" t="s">
        <v>9</v>
      </c>
      <c r="U4" s="72" t="s">
        <v>10</v>
      </c>
      <c r="V4" s="72" t="s">
        <v>11</v>
      </c>
      <c r="W4" s="72" t="s">
        <v>12</v>
      </c>
      <c r="X4" s="72" t="s">
        <v>13</v>
      </c>
      <c r="Y4" s="72"/>
    </row>
    <row r="5" spans="1:25" x14ac:dyDescent="0.25">
      <c r="A5" s="72"/>
      <c r="B5" s="72"/>
      <c r="C5" s="72" t="s">
        <v>14</v>
      </c>
      <c r="D5" s="72"/>
      <c r="E5" s="72"/>
      <c r="F5" s="72" t="s">
        <v>15</v>
      </c>
      <c r="G5" s="72"/>
      <c r="H5" s="72"/>
      <c r="I5" s="72"/>
      <c r="J5" s="72" t="s">
        <v>16</v>
      </c>
      <c r="K5" s="72"/>
      <c r="L5" s="72"/>
      <c r="M5" s="74"/>
      <c r="N5" s="74"/>
      <c r="O5" s="72"/>
      <c r="P5" s="71" t="s">
        <v>17</v>
      </c>
      <c r="Q5" s="74" t="s">
        <v>18</v>
      </c>
      <c r="R5" s="71" t="s">
        <v>19</v>
      </c>
      <c r="S5" s="72" t="s">
        <v>20</v>
      </c>
      <c r="T5" s="72"/>
      <c r="U5" s="72"/>
      <c r="V5" s="72"/>
      <c r="W5" s="72"/>
      <c r="X5" s="72" t="s">
        <v>21</v>
      </c>
      <c r="Y5" s="72" t="s">
        <v>20</v>
      </c>
    </row>
    <row r="6" spans="1:25" x14ac:dyDescent="0.2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4"/>
      <c r="N6" s="74"/>
      <c r="O6" s="72"/>
      <c r="P6" s="73"/>
      <c r="Q6" s="74"/>
      <c r="R6" s="71"/>
      <c r="S6" s="72"/>
      <c r="T6" s="72"/>
      <c r="U6" s="72"/>
      <c r="V6" s="72"/>
      <c r="W6" s="72"/>
      <c r="X6" s="72"/>
      <c r="Y6" s="72"/>
    </row>
    <row r="7" spans="1:25" ht="15.75" x14ac:dyDescent="0.25">
      <c r="A7" s="72"/>
      <c r="B7" s="72"/>
      <c r="C7" s="72" t="s">
        <v>22</v>
      </c>
      <c r="D7" s="72" t="s">
        <v>23</v>
      </c>
      <c r="E7" s="72"/>
      <c r="F7" s="74" t="s">
        <v>22</v>
      </c>
      <c r="G7" s="75" t="s">
        <v>23</v>
      </c>
      <c r="H7" s="75"/>
      <c r="I7" s="75"/>
      <c r="J7" s="76" t="s">
        <v>22</v>
      </c>
      <c r="K7" s="77" t="s">
        <v>23</v>
      </c>
      <c r="L7" s="77"/>
      <c r="M7" s="74"/>
      <c r="N7" s="74"/>
      <c r="O7" s="72"/>
      <c r="P7" s="73"/>
      <c r="Q7" s="74"/>
      <c r="R7" s="71"/>
      <c r="S7" s="72"/>
      <c r="T7" s="72"/>
      <c r="U7" s="72"/>
      <c r="V7" s="72"/>
      <c r="W7" s="72"/>
      <c r="X7" s="72"/>
      <c r="Y7" s="72"/>
    </row>
    <row r="8" spans="1:25" ht="65.25" customHeight="1" x14ac:dyDescent="0.25">
      <c r="A8" s="72"/>
      <c r="B8" s="72"/>
      <c r="C8" s="72"/>
      <c r="D8" s="6" t="s">
        <v>24</v>
      </c>
      <c r="E8" s="6" t="s">
        <v>25</v>
      </c>
      <c r="F8" s="74"/>
      <c r="G8" s="7" t="s">
        <v>26</v>
      </c>
      <c r="H8" s="7" t="s">
        <v>27</v>
      </c>
      <c r="I8" s="7" t="s">
        <v>28</v>
      </c>
      <c r="J8" s="76"/>
      <c r="K8" s="8" t="s">
        <v>29</v>
      </c>
      <c r="L8" s="8" t="s">
        <v>30</v>
      </c>
      <c r="M8" s="74"/>
      <c r="N8" s="74"/>
      <c r="O8" s="72"/>
      <c r="P8" s="73"/>
      <c r="Q8" s="74"/>
      <c r="R8" s="71"/>
      <c r="S8" s="72"/>
      <c r="T8" s="72"/>
      <c r="U8" s="72"/>
      <c r="V8" s="72"/>
      <c r="W8" s="72"/>
      <c r="X8" s="72"/>
      <c r="Y8" s="72"/>
    </row>
    <row r="9" spans="1:25" ht="25.5" x14ac:dyDescent="0.25">
      <c r="A9" s="9">
        <v>1</v>
      </c>
      <c r="B9" s="9">
        <v>2</v>
      </c>
      <c r="C9" s="9" t="s">
        <v>31</v>
      </c>
      <c r="D9" s="9">
        <v>4</v>
      </c>
      <c r="E9" s="9">
        <v>5</v>
      </c>
      <c r="F9" s="10" t="s">
        <v>32</v>
      </c>
      <c r="G9" s="11">
        <v>7</v>
      </c>
      <c r="H9" s="11">
        <v>8</v>
      </c>
      <c r="I9" s="11">
        <v>9</v>
      </c>
      <c r="J9" s="11" t="s">
        <v>33</v>
      </c>
      <c r="K9" s="12">
        <v>11</v>
      </c>
      <c r="L9" s="12">
        <v>12</v>
      </c>
      <c r="M9" s="10">
        <v>13</v>
      </c>
      <c r="N9" s="10">
        <v>14</v>
      </c>
      <c r="O9" s="9">
        <v>15</v>
      </c>
      <c r="P9" s="10">
        <v>16</v>
      </c>
      <c r="Q9" s="10">
        <v>17</v>
      </c>
      <c r="R9" s="10">
        <v>18</v>
      </c>
      <c r="S9" s="9" t="s">
        <v>34</v>
      </c>
      <c r="T9" s="9">
        <v>20</v>
      </c>
      <c r="U9" s="9">
        <v>21</v>
      </c>
      <c r="V9" s="9">
        <v>22</v>
      </c>
      <c r="W9" s="9">
        <v>23</v>
      </c>
      <c r="X9" s="13">
        <v>24</v>
      </c>
      <c r="Y9" s="13" t="s">
        <v>35</v>
      </c>
    </row>
    <row r="10" spans="1:25" s="4" customFormat="1" ht="29.25" customHeight="1" x14ac:dyDescent="0.25">
      <c r="A10" s="88">
        <v>1</v>
      </c>
      <c r="B10" s="82" t="s">
        <v>36</v>
      </c>
      <c r="C10" s="33">
        <v>32</v>
      </c>
      <c r="D10" s="33">
        <v>8</v>
      </c>
      <c r="E10" s="33">
        <v>24</v>
      </c>
      <c r="F10" s="33">
        <v>1</v>
      </c>
      <c r="G10" s="35">
        <v>1</v>
      </c>
      <c r="H10" s="35"/>
      <c r="I10" s="35"/>
      <c r="J10" s="35">
        <v>31</v>
      </c>
      <c r="K10" s="35">
        <v>31</v>
      </c>
      <c r="L10" s="35"/>
      <c r="M10" s="35"/>
      <c r="N10" s="33">
        <v>0</v>
      </c>
      <c r="O10" s="33"/>
      <c r="P10" s="33">
        <v>32</v>
      </c>
      <c r="Q10" s="33"/>
      <c r="R10" s="34">
        <v>32</v>
      </c>
      <c r="S10" s="38">
        <v>1</v>
      </c>
      <c r="T10" s="39">
        <v>0</v>
      </c>
      <c r="U10" s="39">
        <v>1</v>
      </c>
      <c r="V10" s="40" t="s">
        <v>56</v>
      </c>
      <c r="W10" s="41"/>
      <c r="X10" s="33"/>
      <c r="Y10" s="42">
        <f>(X10/E10)*1</f>
        <v>0</v>
      </c>
    </row>
    <row r="11" spans="1:25" s="4" customFormat="1" ht="126" x14ac:dyDescent="0.25">
      <c r="A11" s="88">
        <v>2</v>
      </c>
      <c r="B11" s="83" t="s">
        <v>67</v>
      </c>
      <c r="C11" s="33">
        <v>2</v>
      </c>
      <c r="D11" s="33">
        <v>2</v>
      </c>
      <c r="E11" s="33">
        <v>0</v>
      </c>
      <c r="F11" s="33">
        <v>0</v>
      </c>
      <c r="G11" s="35">
        <v>0</v>
      </c>
      <c r="H11" s="35"/>
      <c r="I11" s="35"/>
      <c r="J11" s="35">
        <v>2</v>
      </c>
      <c r="K11" s="35">
        <v>2</v>
      </c>
      <c r="L11" s="35"/>
      <c r="M11" s="35"/>
      <c r="N11" s="33"/>
      <c r="O11" s="33"/>
      <c r="P11" s="33">
        <v>2</v>
      </c>
      <c r="Q11" s="33"/>
      <c r="R11" s="34">
        <v>2</v>
      </c>
      <c r="S11" s="38"/>
      <c r="T11" s="39"/>
      <c r="U11" s="39"/>
      <c r="V11" s="40"/>
      <c r="W11" s="41"/>
      <c r="X11" s="33">
        <v>2</v>
      </c>
      <c r="Y11" s="42" t="e">
        <f t="shared" ref="Y11" si="0">(X11/E11)*1</f>
        <v>#DIV/0!</v>
      </c>
    </row>
    <row r="12" spans="1:25" s="4" customFormat="1" ht="157.5" x14ac:dyDescent="0.25">
      <c r="A12" s="88">
        <v>3</v>
      </c>
      <c r="B12" s="83" t="s">
        <v>68</v>
      </c>
      <c r="C12" s="33">
        <v>5</v>
      </c>
      <c r="D12" s="33">
        <v>5</v>
      </c>
      <c r="E12" s="33">
        <v>0</v>
      </c>
      <c r="F12" s="33">
        <v>2</v>
      </c>
      <c r="G12" s="35">
        <v>1</v>
      </c>
      <c r="H12" s="35">
        <v>1</v>
      </c>
      <c r="I12" s="35"/>
      <c r="J12" s="35">
        <v>3</v>
      </c>
      <c r="K12" s="35">
        <v>3</v>
      </c>
      <c r="L12" s="35"/>
      <c r="M12" s="35"/>
      <c r="N12" s="33"/>
      <c r="O12" s="33"/>
      <c r="P12" s="33">
        <v>3</v>
      </c>
      <c r="Q12" s="33"/>
      <c r="R12" s="34">
        <v>3</v>
      </c>
      <c r="S12" s="38"/>
      <c r="T12" s="39"/>
      <c r="U12" s="39"/>
      <c r="V12" s="40"/>
      <c r="W12" s="41"/>
      <c r="X12" s="33">
        <v>5</v>
      </c>
      <c r="Y12" s="42"/>
    </row>
    <row r="13" spans="1:25" s="4" customFormat="1" ht="78.75" x14ac:dyDescent="0.25">
      <c r="A13" s="88">
        <v>4</v>
      </c>
      <c r="B13" s="83" t="s">
        <v>66</v>
      </c>
      <c r="C13" s="33">
        <v>1</v>
      </c>
      <c r="D13" s="33">
        <v>1</v>
      </c>
      <c r="E13" s="33">
        <v>0</v>
      </c>
      <c r="F13" s="33">
        <v>0</v>
      </c>
      <c r="G13" s="35">
        <v>0</v>
      </c>
      <c r="H13" s="35"/>
      <c r="I13" s="35"/>
      <c r="J13" s="35">
        <v>1</v>
      </c>
      <c r="K13" s="35">
        <v>1</v>
      </c>
      <c r="L13" s="35"/>
      <c r="M13" s="35"/>
      <c r="N13" s="33"/>
      <c r="O13" s="33"/>
      <c r="P13" s="33">
        <v>1</v>
      </c>
      <c r="Q13" s="33"/>
      <c r="R13" s="34">
        <v>1</v>
      </c>
      <c r="S13" s="38"/>
      <c r="T13" s="39"/>
      <c r="U13" s="39"/>
      <c r="V13" s="40"/>
      <c r="W13" s="41"/>
      <c r="X13" s="33">
        <v>1</v>
      </c>
      <c r="Y13" s="42"/>
    </row>
    <row r="14" spans="1:25" s="4" customFormat="1" ht="73.5" customHeight="1" x14ac:dyDescent="0.25">
      <c r="A14" s="85">
        <v>5</v>
      </c>
      <c r="B14" s="83" t="s">
        <v>69</v>
      </c>
      <c r="C14" s="33">
        <v>3</v>
      </c>
      <c r="D14" s="33">
        <v>1</v>
      </c>
      <c r="E14" s="33">
        <v>2</v>
      </c>
      <c r="F14" s="33"/>
      <c r="G14" s="35">
        <v>0</v>
      </c>
      <c r="H14" s="35">
        <v>0</v>
      </c>
      <c r="I14" s="35"/>
      <c r="J14" s="35">
        <v>3</v>
      </c>
      <c r="K14" s="35">
        <v>3</v>
      </c>
      <c r="L14" s="35"/>
      <c r="M14" s="35"/>
      <c r="N14" s="33"/>
      <c r="O14" s="33"/>
      <c r="P14" s="33">
        <v>3</v>
      </c>
      <c r="Q14" s="33"/>
      <c r="R14" s="34">
        <v>3</v>
      </c>
      <c r="S14" s="38"/>
      <c r="T14" s="39"/>
      <c r="U14" s="39"/>
      <c r="V14" s="40"/>
      <c r="W14" s="41"/>
      <c r="X14" s="33">
        <v>3</v>
      </c>
      <c r="Y14" s="42"/>
    </row>
    <row r="15" spans="1:25" s="4" customFormat="1" ht="36" customHeight="1" x14ac:dyDescent="0.25">
      <c r="A15" s="85">
        <v>6</v>
      </c>
      <c r="B15" s="83" t="s">
        <v>38</v>
      </c>
      <c r="C15" s="35">
        <f>D15+E15</f>
        <v>2</v>
      </c>
      <c r="D15" s="35"/>
      <c r="E15" s="35">
        <v>2</v>
      </c>
      <c r="F15" s="35">
        <f>G15+H15</f>
        <v>2</v>
      </c>
      <c r="G15" s="35">
        <v>2</v>
      </c>
      <c r="H15" s="35"/>
      <c r="I15" s="35"/>
      <c r="J15" s="35">
        <v>0</v>
      </c>
      <c r="K15" s="35">
        <v>0</v>
      </c>
      <c r="L15" s="35"/>
      <c r="M15" s="35"/>
      <c r="N15" s="35"/>
      <c r="O15" s="35"/>
      <c r="P15" s="35">
        <v>2</v>
      </c>
      <c r="Q15" s="35"/>
      <c r="R15" s="36">
        <v>2</v>
      </c>
      <c r="S15" s="43">
        <v>1</v>
      </c>
      <c r="T15" s="44">
        <v>0</v>
      </c>
      <c r="U15" s="44">
        <v>1</v>
      </c>
      <c r="V15" s="45">
        <v>1</v>
      </c>
      <c r="W15" s="46"/>
      <c r="X15" s="35">
        <v>2</v>
      </c>
      <c r="Y15" s="47">
        <f>(X15/E15)*1</f>
        <v>1</v>
      </c>
    </row>
    <row r="16" spans="1:25" s="4" customFormat="1" ht="31.5" x14ac:dyDescent="0.25">
      <c r="A16" s="86">
        <v>7</v>
      </c>
      <c r="B16" s="84" t="s">
        <v>37</v>
      </c>
      <c r="C16" s="33">
        <v>2</v>
      </c>
      <c r="D16" s="33">
        <v>0</v>
      </c>
      <c r="E16" s="33">
        <v>2</v>
      </c>
      <c r="F16" s="33">
        <v>2</v>
      </c>
      <c r="G16" s="35">
        <v>2</v>
      </c>
      <c r="H16" s="35">
        <v>0</v>
      </c>
      <c r="I16" s="35"/>
      <c r="J16" s="35">
        <v>0</v>
      </c>
      <c r="K16" s="35">
        <v>0</v>
      </c>
      <c r="L16" s="35"/>
      <c r="M16" s="33"/>
      <c r="N16" s="33"/>
      <c r="O16" s="33"/>
      <c r="P16" s="33">
        <v>2</v>
      </c>
      <c r="Q16" s="33"/>
      <c r="R16" s="34">
        <v>2</v>
      </c>
      <c r="S16" s="38">
        <v>1</v>
      </c>
      <c r="T16" s="39">
        <v>0</v>
      </c>
      <c r="U16" s="39">
        <v>1</v>
      </c>
      <c r="V16" s="40">
        <v>1</v>
      </c>
      <c r="W16" s="41"/>
      <c r="X16" s="33">
        <v>2</v>
      </c>
      <c r="Y16" s="42">
        <f t="shared" ref="Y16:Y18" si="1">(X16/E16)*1</f>
        <v>1</v>
      </c>
    </row>
    <row r="17" spans="1:25" s="4" customFormat="1" ht="23.25" customHeight="1" x14ac:dyDescent="0.25">
      <c r="A17" s="87">
        <v>8</v>
      </c>
      <c r="B17" s="48" t="s">
        <v>39</v>
      </c>
      <c r="C17" s="33">
        <v>153</v>
      </c>
      <c r="D17" s="33">
        <v>0</v>
      </c>
      <c r="E17" s="33">
        <v>153</v>
      </c>
      <c r="F17" s="33">
        <v>151</v>
      </c>
      <c r="G17" s="35">
        <v>151</v>
      </c>
      <c r="H17" s="35"/>
      <c r="I17" s="35"/>
      <c r="J17" s="35">
        <v>2</v>
      </c>
      <c r="K17" s="35">
        <v>2</v>
      </c>
      <c r="L17" s="35"/>
      <c r="M17" s="33"/>
      <c r="N17" s="35"/>
      <c r="O17" s="33"/>
      <c r="P17" s="33">
        <v>153</v>
      </c>
      <c r="Q17" s="33">
        <v>0</v>
      </c>
      <c r="R17" s="34">
        <v>153</v>
      </c>
      <c r="S17" s="38"/>
      <c r="T17" s="38"/>
      <c r="U17" s="39"/>
      <c r="V17" s="40"/>
      <c r="W17" s="41"/>
      <c r="X17" s="33">
        <v>0</v>
      </c>
      <c r="Y17" s="42">
        <f t="shared" si="1"/>
        <v>0</v>
      </c>
    </row>
    <row r="18" spans="1:25" s="4" customFormat="1" ht="31.5" x14ac:dyDescent="0.25">
      <c r="A18" s="87">
        <v>9</v>
      </c>
      <c r="B18" s="48" t="s">
        <v>40</v>
      </c>
      <c r="C18" s="33">
        <v>780</v>
      </c>
      <c r="D18" s="33">
        <v>0</v>
      </c>
      <c r="E18" s="33">
        <v>780</v>
      </c>
      <c r="F18" s="33">
        <v>780</v>
      </c>
      <c r="G18" s="35">
        <v>780</v>
      </c>
      <c r="H18" s="35"/>
      <c r="I18" s="35"/>
      <c r="J18" s="35">
        <v>0</v>
      </c>
      <c r="K18" s="35">
        <v>0</v>
      </c>
      <c r="L18" s="35"/>
      <c r="M18" s="33"/>
      <c r="N18" s="33"/>
      <c r="O18" s="33"/>
      <c r="P18" s="33">
        <v>780</v>
      </c>
      <c r="Q18" s="33"/>
      <c r="R18" s="34">
        <v>780</v>
      </c>
      <c r="S18" s="38">
        <v>1</v>
      </c>
      <c r="T18" s="38">
        <v>1</v>
      </c>
      <c r="U18" s="39">
        <v>1</v>
      </c>
      <c r="V18" s="40">
        <v>1</v>
      </c>
      <c r="W18" s="41"/>
      <c r="X18" s="33">
        <v>515</v>
      </c>
      <c r="Y18" s="42">
        <f t="shared" si="1"/>
        <v>0.66025641025641024</v>
      </c>
    </row>
    <row r="19" spans="1:25" s="4" customFormat="1" ht="24.75" customHeight="1" x14ac:dyDescent="0.25">
      <c r="A19" s="68" t="s">
        <v>41</v>
      </c>
      <c r="B19" s="68"/>
      <c r="C19" s="49">
        <f t="shared" ref="C17:C19" si="2">D19+E19</f>
        <v>980</v>
      </c>
      <c r="D19" s="32">
        <f>SUM(D10:D18)</f>
        <v>17</v>
      </c>
      <c r="E19" s="32">
        <f>SUM(E10:E18)</f>
        <v>963</v>
      </c>
      <c r="F19" s="32">
        <f t="shared" ref="F19:X19" si="3">SUM(F10:F18)</f>
        <v>938</v>
      </c>
      <c r="G19" s="32">
        <f t="shared" si="3"/>
        <v>937</v>
      </c>
      <c r="H19" s="32">
        <f t="shared" si="3"/>
        <v>1</v>
      </c>
      <c r="I19" s="32">
        <f t="shared" si="3"/>
        <v>0</v>
      </c>
      <c r="J19" s="32">
        <f t="shared" si="3"/>
        <v>42</v>
      </c>
      <c r="K19" s="32">
        <f t="shared" si="3"/>
        <v>42</v>
      </c>
      <c r="L19" s="32">
        <f t="shared" si="3"/>
        <v>0</v>
      </c>
      <c r="M19" s="32">
        <f t="shared" si="3"/>
        <v>0</v>
      </c>
      <c r="N19" s="32">
        <f t="shared" si="3"/>
        <v>0</v>
      </c>
      <c r="O19" s="32">
        <f t="shared" si="3"/>
        <v>0</v>
      </c>
      <c r="P19" s="32">
        <f t="shared" si="3"/>
        <v>978</v>
      </c>
      <c r="Q19" s="32">
        <f t="shared" si="3"/>
        <v>0</v>
      </c>
      <c r="R19" s="32">
        <f t="shared" si="3"/>
        <v>978</v>
      </c>
      <c r="S19" s="32">
        <f t="shared" si="3"/>
        <v>4</v>
      </c>
      <c r="T19" s="32">
        <f t="shared" si="3"/>
        <v>1</v>
      </c>
      <c r="U19" s="32">
        <f t="shared" si="3"/>
        <v>4</v>
      </c>
      <c r="V19" s="32">
        <f t="shared" si="3"/>
        <v>3</v>
      </c>
      <c r="W19" s="32">
        <f t="shared" si="3"/>
        <v>0</v>
      </c>
      <c r="X19" s="32">
        <f t="shared" si="3"/>
        <v>530</v>
      </c>
      <c r="Y19" s="32"/>
    </row>
    <row r="20" spans="1:25" ht="18.75" x14ac:dyDescent="0.3">
      <c r="A20" s="14"/>
      <c r="B20" s="15"/>
      <c r="C20" s="15"/>
      <c r="D20" s="15"/>
      <c r="E20" s="15"/>
      <c r="F20" s="16"/>
      <c r="G20" s="17"/>
      <c r="H20" s="17"/>
      <c r="I20" s="17"/>
      <c r="J20" s="16"/>
      <c r="K20" s="15"/>
      <c r="L20" s="15"/>
      <c r="M20" s="69" t="s">
        <v>59</v>
      </c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15"/>
      <c r="Y20" s="15"/>
    </row>
    <row r="21" spans="1:25" ht="18.75" x14ac:dyDescent="0.3">
      <c r="A21" s="18"/>
      <c r="B21" s="70"/>
      <c r="C21" s="70"/>
      <c r="D21" s="18"/>
      <c r="E21" s="18"/>
      <c r="F21" s="16"/>
      <c r="G21" s="17"/>
      <c r="H21" s="17"/>
      <c r="I21" s="17"/>
      <c r="J21" s="15"/>
      <c r="K21" s="30"/>
      <c r="L21" s="15"/>
      <c r="M21" s="70" t="s">
        <v>42</v>
      </c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15"/>
      <c r="Y21" s="15"/>
    </row>
    <row r="22" spans="1:25" ht="18.75" x14ac:dyDescent="0.3">
      <c r="A22" s="19"/>
      <c r="B22" s="20"/>
      <c r="F22" s="4"/>
      <c r="G22" s="5"/>
      <c r="H22" s="5"/>
      <c r="I22" s="5"/>
      <c r="J22" s="4"/>
      <c r="K22" s="30"/>
      <c r="R22" s="37"/>
    </row>
  </sheetData>
  <mergeCells count="34">
    <mergeCell ref="A1:E1"/>
    <mergeCell ref="Q2:W2"/>
    <mergeCell ref="A3:W3"/>
    <mergeCell ref="A4:A8"/>
    <mergeCell ref="B4:B8"/>
    <mergeCell ref="C4:L4"/>
    <mergeCell ref="M4:M8"/>
    <mergeCell ref="N4:N8"/>
    <mergeCell ref="O4:O8"/>
    <mergeCell ref="P4:S4"/>
    <mergeCell ref="X5:X8"/>
    <mergeCell ref="Y5:Y8"/>
    <mergeCell ref="C7:C8"/>
    <mergeCell ref="D7:E7"/>
    <mergeCell ref="F7:F8"/>
    <mergeCell ref="G7:I7"/>
    <mergeCell ref="J7:J8"/>
    <mergeCell ref="K7:L7"/>
    <mergeCell ref="T4:T8"/>
    <mergeCell ref="U4:U8"/>
    <mergeCell ref="V4:V8"/>
    <mergeCell ref="W4:W8"/>
    <mergeCell ref="X4:Y4"/>
    <mergeCell ref="C5:E6"/>
    <mergeCell ref="F5:I6"/>
    <mergeCell ref="J5:L6"/>
    <mergeCell ref="A19:B19"/>
    <mergeCell ref="M20:W20"/>
    <mergeCell ref="B21:C21"/>
    <mergeCell ref="M21:W21"/>
    <mergeCell ref="R5:R8"/>
    <mergeCell ref="S5:S8"/>
    <mergeCell ref="P5:P8"/>
    <mergeCell ref="Q5:Q8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zoomScaleNormal="100" workbookViewId="0">
      <selection activeCell="C9" sqref="C9"/>
    </sheetView>
  </sheetViews>
  <sheetFormatPr defaultColWidth="9.140625" defaultRowHeight="18.75" x14ac:dyDescent="0.25"/>
  <cols>
    <col min="1" max="1" width="5" style="18" customWidth="1"/>
    <col min="2" max="2" width="10.42578125" style="18" customWidth="1"/>
    <col min="3" max="3" width="19.140625" style="27" bestFit="1" customWidth="1"/>
    <col min="4" max="4" width="31.42578125" style="27" customWidth="1"/>
    <col min="5" max="5" width="16.42578125" style="27" customWidth="1"/>
    <col min="6" max="6" width="14.42578125" style="18" bestFit="1" customWidth="1"/>
    <col min="7" max="7" width="19.5703125" style="18" customWidth="1"/>
    <col min="8" max="8" width="16.28515625" style="18" customWidth="1"/>
    <col min="9" max="9" width="26" style="18" customWidth="1"/>
    <col min="10" max="10" width="20.5703125" style="18" customWidth="1"/>
    <col min="11" max="16384" width="9.140625" style="18"/>
  </cols>
  <sheetData>
    <row r="1" spans="1:17" s="23" customFormat="1" x14ac:dyDescent="0.25">
      <c r="A1" s="78" t="s">
        <v>0</v>
      </c>
      <c r="B1" s="78"/>
      <c r="C1" s="78"/>
      <c r="D1" s="78"/>
      <c r="E1" s="78"/>
    </row>
    <row r="2" spans="1:17" ht="19.5" x14ac:dyDescent="0.25">
      <c r="A2" s="78"/>
      <c r="B2" s="78"/>
      <c r="C2" s="78"/>
      <c r="D2" s="78"/>
      <c r="E2" s="78"/>
      <c r="F2" s="21"/>
      <c r="G2" s="21"/>
      <c r="H2" s="21"/>
      <c r="I2" s="21"/>
      <c r="J2" s="24" t="s">
        <v>43</v>
      </c>
    </row>
    <row r="3" spans="1:17" ht="54.75" customHeight="1" x14ac:dyDescent="0.25">
      <c r="A3" s="70" t="s">
        <v>61</v>
      </c>
      <c r="B3" s="70"/>
      <c r="C3" s="70"/>
      <c r="D3" s="70"/>
      <c r="E3" s="70"/>
      <c r="F3" s="70"/>
      <c r="G3" s="70"/>
      <c r="H3" s="70"/>
      <c r="I3" s="70"/>
      <c r="J3" s="70"/>
    </row>
    <row r="4" spans="1:17" ht="40.5" customHeight="1" x14ac:dyDescent="0.25">
      <c r="A4" s="25" t="s">
        <v>44</v>
      </c>
      <c r="B4" s="31" t="s">
        <v>45</v>
      </c>
      <c r="C4" s="50" t="s">
        <v>46</v>
      </c>
      <c r="D4" s="50" t="s">
        <v>47</v>
      </c>
      <c r="E4" s="50" t="s">
        <v>48</v>
      </c>
      <c r="F4" s="31" t="s">
        <v>49</v>
      </c>
      <c r="G4" s="31" t="s">
        <v>50</v>
      </c>
      <c r="H4" s="31" t="s">
        <v>51</v>
      </c>
      <c r="I4" s="31" t="s">
        <v>52</v>
      </c>
      <c r="J4" s="31" t="s">
        <v>53</v>
      </c>
    </row>
    <row r="5" spans="1:17" s="26" customFormat="1" ht="47.25" customHeight="1" x14ac:dyDescent="0.25">
      <c r="A5" s="25">
        <v>1</v>
      </c>
      <c r="B5" s="25" t="s">
        <v>58</v>
      </c>
      <c r="C5" s="25"/>
      <c r="D5" s="29"/>
      <c r="E5" s="29"/>
      <c r="F5" s="29"/>
      <c r="G5" s="29"/>
      <c r="H5" s="29"/>
      <c r="I5" s="25"/>
      <c r="J5" s="25"/>
    </row>
    <row r="6" spans="1:17" s="15" customFormat="1" x14ac:dyDescent="0.3">
      <c r="A6" s="14"/>
      <c r="F6" s="16"/>
      <c r="J6" s="16"/>
      <c r="M6" s="22"/>
      <c r="N6" s="22"/>
      <c r="O6" s="22"/>
      <c r="P6" s="22"/>
      <c r="Q6" s="22"/>
    </row>
    <row r="7" spans="1:17" s="15" customFormat="1" x14ac:dyDescent="0.3">
      <c r="A7" s="18"/>
      <c r="B7" s="70"/>
      <c r="C7" s="70"/>
      <c r="D7" s="18"/>
      <c r="E7" s="18"/>
      <c r="F7" s="16"/>
      <c r="H7" s="69" t="s">
        <v>60</v>
      </c>
      <c r="I7" s="69"/>
      <c r="J7" s="69"/>
      <c r="K7" s="20"/>
      <c r="L7" s="20"/>
      <c r="M7" s="70"/>
      <c r="N7" s="70"/>
      <c r="O7" s="70"/>
      <c r="P7" s="70"/>
      <c r="Q7" s="70"/>
    </row>
    <row r="8" spans="1:17" x14ac:dyDescent="0.25">
      <c r="H8" s="70" t="s">
        <v>42</v>
      </c>
      <c r="I8" s="70"/>
      <c r="J8" s="70"/>
      <c r="K8" s="21"/>
      <c r="L8" s="21"/>
    </row>
    <row r="13" spans="1:17" x14ac:dyDescent="0.25">
      <c r="H13" s="70" t="s">
        <v>57</v>
      </c>
      <c r="I13" s="70"/>
      <c r="J13" s="70"/>
    </row>
  </sheetData>
  <mergeCells count="8">
    <mergeCell ref="M7:Q7"/>
    <mergeCell ref="H8:J8"/>
    <mergeCell ref="H13:J13"/>
    <mergeCell ref="A1:E1"/>
    <mergeCell ref="A2:E2"/>
    <mergeCell ref="A3:J3"/>
    <mergeCell ref="B7:C7"/>
    <mergeCell ref="H7:J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zoomScaleNormal="100" workbookViewId="0">
      <selection activeCell="E11" sqref="E11"/>
    </sheetView>
  </sheetViews>
  <sheetFormatPr defaultColWidth="9.140625" defaultRowHeight="18.75" x14ac:dyDescent="0.25"/>
  <cols>
    <col min="1" max="1" width="5" style="18" customWidth="1"/>
    <col min="2" max="2" width="10.42578125" style="18" customWidth="1"/>
    <col min="3" max="3" width="19.140625" style="27" bestFit="1" customWidth="1"/>
    <col min="4" max="4" width="31.42578125" style="27" customWidth="1"/>
    <col min="5" max="5" width="16.42578125" style="27" customWidth="1"/>
    <col min="6" max="6" width="16.140625" style="18" customWidth="1"/>
    <col min="7" max="7" width="17.5703125" style="18" customWidth="1"/>
    <col min="8" max="8" width="16.28515625" style="18" customWidth="1"/>
    <col min="9" max="9" width="26" style="18" customWidth="1"/>
    <col min="10" max="10" width="20.5703125" style="18" customWidth="1"/>
    <col min="11" max="16384" width="9.140625" style="18"/>
  </cols>
  <sheetData>
    <row r="1" spans="1:17" s="23" customFormat="1" x14ac:dyDescent="0.25">
      <c r="A1" s="78" t="s">
        <v>0</v>
      </c>
      <c r="B1" s="78"/>
      <c r="C1" s="78"/>
      <c r="D1" s="78"/>
      <c r="E1" s="78"/>
    </row>
    <row r="2" spans="1:17" ht="19.5" x14ac:dyDescent="0.25">
      <c r="A2" s="78"/>
      <c r="B2" s="78"/>
      <c r="C2" s="78"/>
      <c r="D2" s="78"/>
      <c r="E2" s="78"/>
      <c r="F2" s="21"/>
      <c r="G2" s="21"/>
      <c r="H2" s="21"/>
      <c r="I2" s="21"/>
      <c r="J2" s="24" t="s">
        <v>54</v>
      </c>
    </row>
    <row r="3" spans="1:17" ht="59.25" customHeight="1" x14ac:dyDescent="0.25">
      <c r="A3" s="70" t="s">
        <v>62</v>
      </c>
      <c r="B3" s="70"/>
      <c r="C3" s="70"/>
      <c r="D3" s="70"/>
      <c r="E3" s="70"/>
      <c r="F3" s="70"/>
      <c r="G3" s="70"/>
      <c r="H3" s="70"/>
      <c r="I3" s="70"/>
      <c r="J3" s="70"/>
    </row>
    <row r="4" spans="1:17" ht="33" x14ac:dyDescent="0.25">
      <c r="A4" s="51" t="s">
        <v>44</v>
      </c>
      <c r="B4" s="52" t="s">
        <v>45</v>
      </c>
      <c r="C4" s="53" t="s">
        <v>46</v>
      </c>
      <c r="D4" s="53" t="s">
        <v>47</v>
      </c>
      <c r="E4" s="53" t="s">
        <v>48</v>
      </c>
      <c r="F4" s="52" t="s">
        <v>49</v>
      </c>
      <c r="G4" s="52" t="s">
        <v>50</v>
      </c>
      <c r="H4" s="52" t="s">
        <v>51</v>
      </c>
      <c r="I4" s="52" t="s">
        <v>52</v>
      </c>
      <c r="J4" s="52" t="s">
        <v>53</v>
      </c>
    </row>
    <row r="5" spans="1:17" ht="30.75" customHeight="1" x14ac:dyDescent="0.25">
      <c r="A5" s="51">
        <v>1</v>
      </c>
      <c r="B5" s="51" t="s">
        <v>58</v>
      </c>
      <c r="C5" s="54"/>
      <c r="D5" s="55"/>
      <c r="E5" s="56"/>
      <c r="F5" s="54"/>
      <c r="G5" s="57"/>
      <c r="H5" s="58"/>
      <c r="I5" s="51"/>
      <c r="J5" s="51"/>
    </row>
    <row r="6" spans="1:17" s="26" customFormat="1" ht="27" customHeight="1" x14ac:dyDescent="0.25">
      <c r="A6" s="51"/>
      <c r="B6" s="51"/>
      <c r="C6" s="59"/>
      <c r="D6" s="60"/>
      <c r="E6" s="61"/>
      <c r="F6" s="62"/>
      <c r="G6" s="63"/>
      <c r="H6" s="58"/>
      <c r="I6" s="51"/>
      <c r="J6" s="51"/>
    </row>
    <row r="8" spans="1:17" s="15" customFormat="1" x14ac:dyDescent="0.3">
      <c r="A8" s="18"/>
      <c r="B8" s="70"/>
      <c r="C8" s="70"/>
      <c r="D8" s="18"/>
      <c r="E8" s="18"/>
      <c r="F8" s="16"/>
      <c r="H8" s="69" t="s">
        <v>63</v>
      </c>
      <c r="I8" s="69"/>
      <c r="J8" s="69"/>
      <c r="K8" s="20"/>
      <c r="L8" s="20"/>
      <c r="M8" s="70"/>
      <c r="N8" s="70"/>
      <c r="O8" s="70"/>
      <c r="P8" s="70"/>
      <c r="Q8" s="70"/>
    </row>
    <row r="9" spans="1:17" x14ac:dyDescent="0.25">
      <c r="H9" s="70" t="s">
        <v>42</v>
      </c>
      <c r="I9" s="70"/>
      <c r="J9" s="70"/>
      <c r="K9" s="21"/>
      <c r="L9" s="21"/>
    </row>
    <row r="14" spans="1:17" x14ac:dyDescent="0.25">
      <c r="I14" s="23" t="s">
        <v>57</v>
      </c>
    </row>
  </sheetData>
  <mergeCells count="7">
    <mergeCell ref="M8:Q8"/>
    <mergeCell ref="H9:J9"/>
    <mergeCell ref="A1:E1"/>
    <mergeCell ref="A2:E2"/>
    <mergeCell ref="A3:J3"/>
    <mergeCell ref="B8:C8"/>
    <mergeCell ref="H8:J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zoomScaleNormal="100" workbookViewId="0">
      <selection activeCell="D14" sqref="D14"/>
    </sheetView>
  </sheetViews>
  <sheetFormatPr defaultColWidth="9.140625" defaultRowHeight="18.75" x14ac:dyDescent="0.25"/>
  <cols>
    <col min="1" max="1" width="5" style="18" customWidth="1"/>
    <col min="2" max="2" width="10.42578125" style="18" customWidth="1"/>
    <col min="3" max="3" width="22.85546875" style="27" customWidth="1"/>
    <col min="4" max="4" width="31.42578125" style="27" customWidth="1"/>
    <col min="5" max="5" width="16.42578125" style="27" customWidth="1"/>
    <col min="6" max="6" width="14.42578125" style="18" bestFit="1" customWidth="1"/>
    <col min="7" max="7" width="18.42578125" style="18" customWidth="1"/>
    <col min="8" max="8" width="16.28515625" style="18" customWidth="1"/>
    <col min="9" max="9" width="26" style="18" customWidth="1"/>
    <col min="10" max="10" width="20.5703125" style="18" customWidth="1"/>
    <col min="11" max="16384" width="9.140625" style="18"/>
  </cols>
  <sheetData>
    <row r="1" spans="1:17" s="23" customFormat="1" x14ac:dyDescent="0.25">
      <c r="A1" s="78" t="s">
        <v>0</v>
      </c>
      <c r="B1" s="78"/>
      <c r="C1" s="78"/>
      <c r="D1" s="78"/>
      <c r="E1" s="78"/>
    </row>
    <row r="2" spans="1:17" ht="19.5" x14ac:dyDescent="0.25">
      <c r="A2" s="78"/>
      <c r="B2" s="78"/>
      <c r="C2" s="78"/>
      <c r="D2" s="78"/>
      <c r="E2" s="78"/>
      <c r="F2" s="21"/>
      <c r="G2" s="21"/>
      <c r="H2" s="21"/>
      <c r="I2" s="21"/>
      <c r="J2" s="24" t="s">
        <v>55</v>
      </c>
    </row>
    <row r="3" spans="1:17" ht="57" customHeight="1" x14ac:dyDescent="0.25">
      <c r="A3" s="70" t="s">
        <v>65</v>
      </c>
      <c r="B3" s="70"/>
      <c r="C3" s="70"/>
      <c r="D3" s="70"/>
      <c r="E3" s="70"/>
      <c r="F3" s="70"/>
      <c r="G3" s="70"/>
      <c r="H3" s="70"/>
      <c r="I3" s="70"/>
      <c r="J3" s="70"/>
    </row>
    <row r="4" spans="1:17" ht="33" x14ac:dyDescent="0.25">
      <c r="A4" s="51" t="s">
        <v>44</v>
      </c>
      <c r="B4" s="52" t="s">
        <v>45</v>
      </c>
      <c r="C4" s="53" t="s">
        <v>46</v>
      </c>
      <c r="D4" s="53" t="s">
        <v>47</v>
      </c>
      <c r="E4" s="53" t="s">
        <v>48</v>
      </c>
      <c r="F4" s="52" t="s">
        <v>49</v>
      </c>
      <c r="G4" s="52" t="s">
        <v>50</v>
      </c>
      <c r="H4" s="52" t="s">
        <v>51</v>
      </c>
      <c r="I4" s="52" t="s">
        <v>52</v>
      </c>
      <c r="J4" s="52" t="s">
        <v>53</v>
      </c>
    </row>
    <row r="5" spans="1:17" s="26" customFormat="1" ht="45" customHeight="1" x14ac:dyDescent="0.25">
      <c r="A5" s="64">
        <v>1</v>
      </c>
      <c r="B5" s="64" t="s">
        <v>58</v>
      </c>
      <c r="C5" s="65"/>
      <c r="D5" s="65"/>
      <c r="E5" s="65"/>
      <c r="F5" s="66"/>
      <c r="G5" s="67"/>
      <c r="H5" s="64"/>
      <c r="I5" s="64"/>
      <c r="J5" s="64"/>
    </row>
    <row r="6" spans="1:17" s="15" customFormat="1" x14ac:dyDescent="0.3">
      <c r="A6" s="18"/>
      <c r="B6" s="70"/>
      <c r="C6" s="70"/>
      <c r="D6" s="18"/>
      <c r="E6" s="18"/>
      <c r="F6" s="16"/>
      <c r="H6" s="81" t="s">
        <v>63</v>
      </c>
      <c r="I6" s="81"/>
      <c r="J6" s="81"/>
      <c r="K6" s="20"/>
      <c r="L6" s="20"/>
      <c r="M6" s="70"/>
      <c r="N6" s="70"/>
      <c r="O6" s="70"/>
      <c r="P6" s="70"/>
      <c r="Q6" s="70"/>
    </row>
    <row r="7" spans="1:17" x14ac:dyDescent="0.25">
      <c r="H7" s="70" t="s">
        <v>42</v>
      </c>
      <c r="I7" s="70"/>
      <c r="J7" s="70"/>
      <c r="K7" s="21"/>
      <c r="L7" s="21"/>
    </row>
    <row r="12" spans="1:17" x14ac:dyDescent="0.25">
      <c r="H12" s="70" t="s">
        <v>57</v>
      </c>
      <c r="I12" s="70"/>
      <c r="J12" s="70"/>
    </row>
  </sheetData>
  <mergeCells count="8">
    <mergeCell ref="M6:Q6"/>
    <mergeCell ref="H7:J7"/>
    <mergeCell ref="H12:J12"/>
    <mergeCell ref="A1:E1"/>
    <mergeCell ref="A2:E2"/>
    <mergeCell ref="A3:J3"/>
    <mergeCell ref="B6:C6"/>
    <mergeCell ref="H6:J6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</vt:lpstr>
      <vt:lpstr>HS quá hạn</vt:lpstr>
      <vt:lpstr>hs bổ sung</vt:lpstr>
      <vt:lpstr>hs trả lại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lng21028 @truongchinhtribg.edu.vn</dc:creator>
  <cp:lastModifiedBy>Administrator</cp:lastModifiedBy>
  <cp:lastPrinted>2026-04-14T08:27:02Z</cp:lastPrinted>
  <dcterms:created xsi:type="dcterms:W3CDTF">2026-03-12T07:18:56Z</dcterms:created>
  <dcterms:modified xsi:type="dcterms:W3CDTF">2026-06-12T03:51:08Z</dcterms:modified>
</cp:coreProperties>
</file>